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<sst xmlns="http://schemas.openxmlformats.org/spreadsheetml/2006/main" count="59" uniqueCount="59">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</sst>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16261583.039999999</v>
      </c>
      <c r="C5" s="12">
        <v>15434010.130000001</v>
      </c>
      <c r="D5" s="17"/>
      <c r="E5" s="11" t="s">
        <v>41</v>
      </c>
      <c r="F5" s="12">
        <v>4039767.9</v>
      </c>
      <c r="G5" s="5">
        <v>4019719.71</v>
      </c>
    </row>
    <row r="6" spans="1:7" x14ac:dyDescent="0.2">
      <c r="A6" s="30" t="s">
        <v>28</v>
      </c>
      <c r="B6" s="12">
        <v>24734756.120000001</v>
      </c>
      <c r="C6" s="12">
        <v>23688269.719999999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1203313.8999999999</v>
      </c>
      <c r="C7" s="12">
        <v>1633091.82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833890.42</v>
      </c>
      <c r="C9" s="12">
        <v>741658.84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12649156.52</v>
      </c>
      <c r="G12" s="5">
        <v>12259268.41</v>
      </c>
    </row>
    <row r="13" spans="1:7" x14ac:dyDescent="0.2">
      <c r="A13" s="37" t="s">
        <v>5</v>
      </c>
      <c r="B13" s="10">
        <f>SUM(B5:B11)</f>
        <v>43033543.479999997</v>
      </c>
      <c r="C13" s="10">
        <f>SUM(C5:C11)</f>
        <v>41497030.510000005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16688924.42</v>
      </c>
      <c r="G14" s="5">
        <f>SUM(G5:G12)</f>
        <v>16278988.120000001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26189285.84</v>
      </c>
      <c r="C18" s="12">
        <v>24583644.600000001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4368411.62</v>
      </c>
      <c r="C19" s="12">
        <v>4325980.59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346662.24</v>
      </c>
      <c r="C20" s="12">
        <v>346662.24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-1364625.16</v>
      </c>
      <c r="C21" s="12">
        <v>-1364625.16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29539734.539999999</v>
      </c>
      <c r="C26" s="10">
        <f>SUM(C16:C24)</f>
        <v>27891662.27</v>
      </c>
      <c r="D26" s="17"/>
      <c r="E26" s="39" t="s">
        <v>57</v>
      </c>
      <c r="F26" s="10">
        <f>SUM(F24+F14)</f>
        <v>16688924.42</v>
      </c>
      <c r="G26" s="6">
        <f>SUM(G14+G24)</f>
        <v>16278988.120000001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72573278.019999996</v>
      </c>
      <c r="C28" s="10">
        <f>C13+C26</f>
        <v>69388692.780000001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53414720.949999996</v>
      </c>
      <c r="G35" s="6">
        <f>SUM(G36:G40)</f>
        <v>50640072.009999998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2774648.94</v>
      </c>
      <c r="G36" s="5">
        <v>1342654.75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50640072.009999998</v>
      </c>
      <c r="G37" s="5">
        <v>49297417.259999998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55884353.599999994</v>
      </c>
      <c r="G46" s="5">
        <f>SUM(G42+G35+G30)</f>
        <v>53109704.659999996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72573278.019999996</v>
      </c>
      <c r="G48" s="20">
        <f>G46+G26</f>
        <v>69388692.780000001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2018-03-04T05:00:29Z</cp:lastPrinted>
  <dcterms:created xsi:type="dcterms:W3CDTF">2012-12-11T20:26:08Z</dcterms:created>
  <dcterms:modified xsi:type="dcterms:W3CDTF">2019-04-30T15:36:58Z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